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535" windowHeight="11730" activeTab="0"/>
  </bookViews>
  <sheets>
    <sheet name="様式５－３号" sheetId="1" r:id="rId1"/>
  </sheets>
  <externalReferences>
    <externalReference r:id="rId4"/>
    <externalReference r:id="rId5"/>
  </externalReferences>
  <definedNames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_xlnm.Print_Area" localSheetId="0">'様式５－３号'!$A$1:$T$41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<sst xmlns="http://schemas.openxmlformats.org/spreadsheetml/2006/main" count="127" uniqueCount="97">
  <si>
    <t>様式５－３号</t>
  </si>
  <si>
    <t>価格以外の評価点申請書（委託業務）</t>
  </si>
  <si>
    <t>優良表彰</t>
  </si>
  <si>
    <t>優良技術者等</t>
  </si>
  <si>
    <t>継続教育</t>
  </si>
  <si>
    <t>若手</t>
  </si>
  <si>
    <t>電子納品</t>
  </si>
  <si>
    <t>若手技術者</t>
  </si>
  <si>
    <t>担当技術者</t>
  </si>
  <si>
    <t>地域要件</t>
  </si>
  <si>
    <t>社会貢献</t>
  </si>
  <si>
    <t>　</t>
  </si>
  <si>
    <t>　件</t>
  </si>
  <si>
    <t>優良技術者</t>
  </si>
  <si>
    <t>40以上</t>
  </si>
  <si>
    <t>技術士　建設部門（鋼構造及びコンクリート）</t>
  </si>
  <si>
    <t>東信</t>
  </si>
  <si>
    <t>あり</t>
  </si>
  <si>
    <t>成績82点2件者</t>
  </si>
  <si>
    <t>30以上</t>
  </si>
  <si>
    <t>認定技術管理者　鋼構造及びコンクリート部門</t>
  </si>
  <si>
    <t>北信</t>
  </si>
  <si>
    <t>なし</t>
  </si>
  <si>
    <t>住　　　　　　所</t>
  </si>
  <si>
    <t>成績82点者</t>
  </si>
  <si>
    <t>登録技術者資格（鋼橋又はコンクリート橋　業務：診断）</t>
  </si>
  <si>
    <t>商号又は名称</t>
  </si>
  <si>
    <t>成績78点者</t>
  </si>
  <si>
    <t>登録技術者資格（鋼橋又はコンクリート橋　業務：点検）</t>
  </si>
  <si>
    <t>代 表 者 氏名</t>
  </si>
  <si>
    <t>入札参加許可番号10桁</t>
  </si>
  <si>
    <t>（旧）入札参加許可番号</t>
  </si>
  <si>
    <t>※業務成績点の対照となる３年間及びそれ以降、許可番号に変更があった場合の（旧）許可番号　　</t>
  </si>
  <si>
    <t>○○　○○　　（○○　○○）</t>
  </si>
  <si>
    <t>区　　　　分</t>
  </si>
  <si>
    <t>価格以外の評価項目</t>
  </si>
  <si>
    <t>備　考</t>
  </si>
  <si>
    <t>業務成績</t>
  </si>
  <si>
    <t>業務実績</t>
  </si>
  <si>
    <t>地域要件</t>
  </si>
  <si>
    <t>平均点</t>
  </si>
  <si>
    <t>実績</t>
  </si>
  <si>
    <t>手持ち業務量</t>
  </si>
  <si>
    <t>資格</t>
  </si>
  <si>
    <t>資格</t>
  </si>
  <si>
    <t>本店の所在地</t>
  </si>
  <si>
    <t>緊急調査</t>
  </si>
  <si>
    <t>災害時緊急体制</t>
  </si>
  <si>
    <t>当該業務で評価の対象とする項目</t>
  </si>
  <si>
    <t>○</t>
  </si>
  <si>
    <t>必須・選択別</t>
  </si>
  <si>
    <t>実務経験者</t>
  </si>
  <si>
    <t>会社として評価を希望する項目の内容</t>
  </si>
  <si>
    <t>※注意事項</t>
  </si>
  <si>
    <t>注１</t>
  </si>
  <si>
    <t>注２</t>
  </si>
  <si>
    <t>注３</t>
  </si>
  <si>
    <t>注４</t>
  </si>
  <si>
    <t>注５</t>
  </si>
  <si>
    <t>注６</t>
  </si>
  <si>
    <t>注７</t>
  </si>
  <si>
    <t>注８</t>
  </si>
  <si>
    <t>注16</t>
  </si>
  <si>
    <t>注９</t>
  </si>
  <si>
    <t>注14</t>
  </si>
  <si>
    <t>落札候補者となった場合、提出する資料</t>
  </si>
  <si>
    <t>不要</t>
  </si>
  <si>
    <t>様式5-12号
配置技術者の手持ち業務量調書</t>
  </si>
  <si>
    <t>資格者証等の写し及び雇用関係を証する書類</t>
  </si>
  <si>
    <t>　　※　プルダウンメニュー選択による入力はマウス等の操作に注意し、間違いのないよう入力後の再確認等を行って申請してください。申請者の申請点の修正は行いません。</t>
  </si>
  <si>
    <r>
      <t>　　注１）入札公告に記載の2年間（件数が5件未満の場合は4年間）に完了した評価対象業種の業務の</t>
    </r>
    <r>
      <rPr>
        <sz val="10"/>
        <rFont val="ＭＳ Ｐゴシック"/>
        <family val="3"/>
      </rPr>
      <t>平均成績評定点（単純平均）を記載。[小数点以下第1位四捨五入整数止め]</t>
    </r>
  </si>
  <si>
    <r>
      <t xml:space="preserve">　 </t>
    </r>
    <r>
      <rPr>
        <strike/>
        <sz val="10"/>
        <color indexed="8"/>
        <rFont val="ＭＳ ゴシック"/>
        <family val="3"/>
      </rPr>
      <t xml:space="preserve"> </t>
    </r>
    <r>
      <rPr>
        <strike/>
        <sz val="10"/>
        <color indexed="8"/>
        <rFont val="ＭＳ ゴシック"/>
        <family val="3"/>
      </rPr>
      <t>注２）過去３年間に県の優良技術者表彰を受賞した者で、「あり」、「なし」の別を記載。</t>
    </r>
  </si>
  <si>
    <t>　　注３）評価の条件が件数の場合○件、評価の条件が規模の場合○ｍ、○ｔ、○㎡等と記載</t>
  </si>
  <si>
    <t>　　注４）「優良技術者」「成績82点2件者」「成績82点者」「成績78点者」の別を記載（優良技術者は過去5年間（但し「若手部門」は過去3年間）、成績点は過去3年間の実績）</t>
  </si>
  <si>
    <t>　　注５）継続教育（ＣＰＤ）については、建設系CPD協議会に属する団体が認定した「40単位以上（前年度）」「30単位以上（前年度）」、そうでない場合に「なし」を記載。</t>
  </si>
  <si>
    <t>　　　　（証明書は、証明期間が入札公告日の前年度の4月1日から翌3月31日までの1年間の内にあるもの）</t>
  </si>
  <si>
    <r>
      <t>　　</t>
    </r>
    <r>
      <rPr>
        <strike/>
        <sz val="10"/>
        <color indexed="8"/>
        <rFont val="ＭＳ ゴシック"/>
        <family val="3"/>
      </rPr>
      <t>注６）手持ち業務量は、管理技術者は管理技術者としての、主任技術者は主任技術者(測量のみ)として、いずれかの県発注業務量を○件と記載。</t>
    </r>
  </si>
  <si>
    <t>　　注７）資格をリストの中から選択あるいは直接資格の内容を記載</t>
  </si>
  <si>
    <r>
      <t>　　</t>
    </r>
    <r>
      <rPr>
        <sz val="10"/>
        <color indexed="8"/>
        <rFont val="ＭＳ ゴシック"/>
        <family val="3"/>
      </rPr>
      <t>注８）地域要件は、本店の所在地が「県内本店」である場合について記載</t>
    </r>
  </si>
  <si>
    <t>　　注９）当番登録又は継続的契約の「あり」、「なし」別を記載</t>
  </si>
  <si>
    <t>　　注10）技術者に係る評価（上記注３，４，５，７）で加点を受けたい場合は必ず「配置技術者氏名」を記載してください。未記載の場合は当該項目に加点されません。</t>
  </si>
  <si>
    <t>　　注11）住所、商号、代表者氏名、入札参加許可番号は必ず記載してください。未記載の場合は「価格以外の評価点」が０点となる場合があります。</t>
  </si>
  <si>
    <t>　　注12）案件により「評価の対象とする項目」が違いますので、必ず当該案件の入札公告「申請書」から本様式をダウンロードして使用してください。</t>
  </si>
  <si>
    <t>　　注13）業務名、箇所名等に誤字・未記載等があり意思表示が明確でない場合は、「価格以外の評価点」が０点となります。</t>
  </si>
  <si>
    <r>
      <t>　　</t>
    </r>
    <r>
      <rPr>
        <strike/>
        <sz val="10"/>
        <color indexed="8"/>
        <rFont val="ＭＳ ゴシック"/>
        <family val="3"/>
      </rPr>
      <t>注14)「長野県被災建築物応急危険度判定士」又は「長野県砂防ボランティア協会に所属する斜面判定士」の認定を受けている者を雇用する企業は「あり」と記載</t>
    </r>
  </si>
  <si>
    <r>
      <t>　　</t>
    </r>
    <r>
      <rPr>
        <strike/>
        <sz val="10"/>
        <rFont val="ＭＳ ゴシック"/>
        <family val="3"/>
      </rPr>
      <t>注15）若手技術者の配置を評価する試行案件（建設コンサルタント）で若手技術者（公告日時点40歳未満）を管理技術者として配置する場合は「若手配置」と記載。</t>
    </r>
    <r>
      <rPr>
        <sz val="10"/>
        <rFont val="ＭＳ ゴシック"/>
        <family val="3"/>
      </rPr>
      <t xml:space="preserve">
　　　　　</t>
    </r>
    <r>
      <rPr>
        <strike/>
        <sz val="10"/>
        <rFont val="ＭＳ ゴシック"/>
        <family val="3"/>
      </rPr>
      <t>担当技術者（補助管理技術者）の実績等で評価を得る場合の評価項目は、「実績」「優良技術者等」「手持ち業務量」「資格」の４項目になります。</t>
    </r>
    <r>
      <rPr>
        <sz val="10"/>
        <rFont val="ＭＳ ゴシック"/>
        <family val="3"/>
      </rPr>
      <t xml:space="preserve">
　　　　　</t>
    </r>
    <r>
      <rPr>
        <strike/>
        <sz val="10"/>
        <rFont val="ＭＳ ゴシック"/>
        <family val="3"/>
      </rPr>
      <t>担当技術者（補助管理技術者）の実績等で評価を得る場合は、４項目全てとし、若手技術者（管理技術者）の実績等と組み合わせることはできません。</t>
    </r>
    <r>
      <rPr>
        <sz val="10"/>
        <rFont val="ＭＳ ゴシック"/>
        <family val="3"/>
      </rPr>
      <t xml:space="preserve">
</t>
    </r>
  </si>
  <si>
    <t>　　注16）若手技術者（公告日時点40歳未満）を管理技術者として配置し、担当技術者（補助管理技術者）の実績等で評価を得る場合は（括弧）書きで担当技術者（補助管理技術者）の氏名も記載</t>
  </si>
  <si>
    <t xml:space="preserve"> 発注機関：公益財団法人長野県
建設技術センター</t>
  </si>
  <si>
    <t xml:space="preserve"> 業 務 名：令和６年度
橋梁定期点検業務</t>
  </si>
  <si>
    <t xml:space="preserve"> 業務箇所：長野市、須坂市、千曲市、軽井沢町、山ノ内町、木島平村、飯綱町</t>
  </si>
  <si>
    <t>管理技術者 氏名</t>
  </si>
  <si>
    <t>担当技術者 氏名</t>
  </si>
  <si>
    <t>管理技術者</t>
  </si>
  <si>
    <t>担当技術者</t>
  </si>
  <si>
    <t>○</t>
  </si>
  <si>
    <t/>
  </si>
  <si>
    <t>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</si>
</sst>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&quot;点&quot;"/>
  </numFmts>
  <fonts count="71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游ゴシック"/>
      <family val="3"/>
    </font>
    <font>
      <u val="single"/>
      <sz val="10"/>
      <name val="ＭＳ Ｐゴシック"/>
      <family val="3"/>
    </font>
    <font>
      <sz val="10"/>
      <name val="ＭＳ Ｐ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HG創英角ﾎﾟｯﾌﾟ体"/>
      <family val="3"/>
    </font>
    <font>
      <sz val="11"/>
      <name val="HG創英角ﾎﾟｯﾌﾟ体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u val="single"/>
      <sz val="9"/>
      <color indexed="10"/>
      <name val="ＭＳ ゴシック"/>
      <family val="3"/>
    </font>
    <font>
      <u val="single"/>
      <sz val="9"/>
      <color indexed="10"/>
      <name val="ＭＳ Ｐゴシック"/>
      <family val="3"/>
    </font>
    <font>
      <sz val="10"/>
      <color indexed="8"/>
      <name val="ＭＳ ゴシック"/>
      <family val="3"/>
    </font>
    <font>
      <strike/>
      <sz val="10"/>
      <color indexed="8"/>
      <name val="ＭＳ ゴシック"/>
      <family val="3"/>
    </font>
    <font>
      <sz val="11"/>
      <color indexed="10"/>
      <name val="ＭＳ Ｐゴシック"/>
      <family val="3"/>
    </font>
    <font>
      <strike/>
      <sz val="10"/>
      <name val="ＭＳ ゴシック"/>
      <family val="3"/>
    </font>
    <font>
      <u val="single"/>
      <sz val="10"/>
      <color indexed="10"/>
      <name val="ＭＳ ゴシック"/>
      <family val="3"/>
    </font>
    <font>
      <sz val="9"/>
      <name val="Meiryo UI"/>
      <family val="3"/>
    </font>
    <font>
      <sz val="8"/>
      <color indexed="8"/>
      <name val="ＭＳ Ｐゴシック"/>
      <family val="3"/>
    </font>
    <font>
      <sz val="8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HG創英角ﾎﾟｯﾌﾟ体"/>
      <family val="3"/>
    </font>
    <font>
      <sz val="10"/>
      <color theme="1"/>
      <name val="ＭＳ Ｐゴシック"/>
      <family val="3"/>
    </font>
    <font>
      <u val="single"/>
      <sz val="9"/>
      <color rgb="FFFF0000"/>
      <name val="ＭＳ ゴシック"/>
      <family val="3"/>
    </font>
    <font>
      <u val="single"/>
      <sz val="9"/>
      <color rgb="FFFF0000"/>
      <name val="ＭＳ Ｐゴシック"/>
      <family val="3"/>
    </font>
    <font>
      <sz val="10"/>
      <color theme="1"/>
      <name val="ＭＳ ゴシック"/>
      <family val="3"/>
    </font>
    <font>
      <sz val="11"/>
      <color rgb="FFFF0000"/>
      <name val="ＭＳ Ｐゴシック"/>
      <family val="3"/>
    </font>
    <font>
      <u val="single"/>
      <sz val="10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4" fillId="0" borderId="0" applyFont="0" applyFill="0" applyBorder="0" applyAlignment="0" applyProtection="0"/>
    <xf numFmtId="0" fontId="44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6" fontId="0" fillId="0" borderId="0" xfId="0" applyNumberFormat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5" fillId="0" borderId="0" xfId="0" applyFont="1" applyAlignment="1">
      <alignment vertical="top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shrinkToFit="1"/>
    </xf>
    <xf numFmtId="0" fontId="62" fillId="33" borderId="16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vertical="center" wrapText="1"/>
    </xf>
    <xf numFmtId="0" fontId="62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2" fillId="33" borderId="12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177" fontId="64" fillId="0" borderId="12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right" vertical="center" wrapText="1"/>
    </xf>
    <xf numFmtId="0" fontId="65" fillId="33" borderId="12" xfId="0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vertical="center" wrapText="1"/>
    </xf>
    <xf numFmtId="0" fontId="28" fillId="33" borderId="12" xfId="0" applyFont="1" applyFill="1" applyBorder="1" applyAlignment="1">
      <alignment vertical="center" wrapText="1"/>
    </xf>
    <xf numFmtId="0" fontId="63" fillId="33" borderId="12" xfId="0" applyFont="1" applyFill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63" fillId="0" borderId="0" xfId="0" applyFont="1" applyAlignment="1">
      <alignment vertical="center" wrapText="1"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69" fillId="0" borderId="0" xfId="0" applyFont="1" applyAlignment="1">
      <alignment horizontal="left" vertical="center" wrapText="1"/>
    </xf>
    <xf numFmtId="0" fontId="33" fillId="0" borderId="0" xfId="0" applyFont="1" applyAlignment="1">
      <alignment vertical="top" wrapText="1"/>
    </xf>
    <xf numFmtId="0" fontId="70" fillId="0" borderId="0" xfId="0" applyFont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9</xdr:row>
      <xdr:rowOff>133350</xdr:rowOff>
    </xdr:from>
    <xdr:to>
      <xdr:col>11</xdr:col>
      <xdr:colOff>180975</xdr:colOff>
      <xdr:row>11</xdr:row>
      <xdr:rowOff>133350</xdr:rowOff>
    </xdr:to>
    <xdr:sp>
      <xdr:nvSpPr>
        <xdr:cNvPr id="1" name="四角形吹き出し 1"/>
        <xdr:cNvSpPr>
          <a:spLocks/>
        </xdr:cNvSpPr>
      </xdr:nvSpPr>
      <xdr:spPr>
        <a:xfrm>
          <a:off x="4391025" y="2000250"/>
          <a:ext cx="4295775" cy="390525"/>
        </a:xfrm>
        <a:prstGeom prst="wedgeRectCallout">
          <a:avLst>
            <a:gd name="adj1" fmla="val 64828"/>
            <a:gd name="adj2" fmla="val -14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</a:rPr>
            <a:t>若手技術者を配置し、担当技術者（補助管理技術者）の実績等で評価を得る場合は（括弧）書きで担当技術者（補助管理技術者）の氏名も記載　注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5_5-3_01_SKT00810_31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0174921\&#31119;&#20117;&#30476;Project\&#35211;&#31309;\H16&#25913;&#20462;\doboku\H16&#36001;&#21209;&#36899;&#25658;&#25913;&#20462;&#35211;&#313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様式４－２号"/>
      <sheetName val="様式１５－２号"/>
      <sheetName val="様式５－３号"/>
      <sheetName val="様式５－３別紙"/>
      <sheetName val="sort"/>
      <sheetName val="価格以外の評価結果"/>
      <sheetName val="業者一覧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財務連携改修概要見積"/>
      <sheetName val="財務連携改修概要見積一覧（土木，農林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1:AJ42"/>
  <sheetViews>
    <sheetView tabSelected="1" view="pageBreakPreview" zoomScale="90" zoomScaleNormal="71" zoomScaleSheetLayoutView="90" zoomScalePageLayoutView="0" workbookViewId="0" topLeftCell="A1">
      <selection activeCell="O5" sqref="O5"/>
    </sheetView>
  </sheetViews>
  <sheetFormatPr defaultColWidth="9.00390625" defaultRowHeight="22.5" customHeight="1"/>
  <cols>
    <col min="1" max="1" width="1.37890625" style="2" customWidth="1"/>
    <col min="2" max="2" width="19.25390625" style="4" customWidth="1"/>
    <col min="3" max="8" width="10.125" style="2" customWidth="1"/>
    <col min="9" max="9" width="10.00390625" style="2" customWidth="1"/>
    <col min="10" max="17" width="10.125" style="2" customWidth="1"/>
    <col min="18" max="18" width="9.375" style="2" customWidth="1"/>
    <col min="19" max="19" width="6.625" style="2" customWidth="1"/>
    <col min="20" max="20" width="0.875" style="2" customWidth="1"/>
    <col min="21" max="22" width="9.00390625" style="2" customWidth="1"/>
    <col min="23" max="23" width="13.625" style="2" customWidth="1"/>
    <col min="24" max="34" width="14.50390625" style="2" customWidth="1"/>
    <col min="35" max="16384" width="9.00390625" style="2" customWidth="1"/>
  </cols>
  <sheetData>
    <row r="1" spans="2:19" ht="18" customHeight="1">
      <c r="B1" s="1" t="s">
        <v>0</v>
      </c>
      <c r="S1" s="3"/>
    </row>
    <row r="2" spans="3:36" ht="22.5" customHeight="1"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W2" s="2" t="s">
        <v>2</v>
      </c>
      <c r="X2" s="2" t="str">
        <f>+E15&amp;"実績"</f>
        <v>管理技術者実績</v>
      </c>
      <c r="Y2" s="2" t="s">
        <v>3</v>
      </c>
      <c r="Z2" s="2" t="s">
        <v>4</v>
      </c>
      <c r="AA2" s="2" t="str">
        <f>+E15&amp;"資格"</f>
        <v>管理技術者資格</v>
      </c>
      <c r="AB2" s="2" t="s">
        <v>5</v>
      </c>
      <c r="AC2" s="2" t="s">
        <v>6</v>
      </c>
      <c r="AD2" s="2" t="s">
        <v>7</v>
      </c>
      <c r="AE2" s="2" t="str">
        <f>+L15&amp;"実績"</f>
        <v>担当技術者実績</v>
      </c>
      <c r="AF2" s="2" t="s">
        <v>4</v>
      </c>
      <c r="AG2" s="2" t="str">
        <f>+L15&amp;"資格"</f>
        <v>担当技術者資格</v>
      </c>
      <c r="AH2" s="2" t="s">
        <v>8</v>
      </c>
      <c r="AI2" s="2" t="s">
        <v>9</v>
      </c>
      <c r="AJ2" s="2" t="s">
        <v>10</v>
      </c>
    </row>
    <row r="3" spans="23:36" ht="5.25" customHeight="1">
      <c r="W3" s="6" t="s">
        <v>11</v>
      </c>
      <c r="X3" s="6" t="s">
        <v>12</v>
      </c>
      <c r="Y3" s="6" t="s">
        <v>13</v>
      </c>
      <c r="Z3" s="2" t="s">
        <v>14</v>
      </c>
      <c r="AA3" s="7" t="s">
        <v>15</v>
      </c>
      <c r="AE3" s="6"/>
      <c r="AG3" s="7"/>
      <c r="AH3" s="7" t="s">
        <v>15</v>
      </c>
      <c r="AI3" s="6" t="s">
        <v>16</v>
      </c>
      <c r="AJ3" s="6" t="s">
        <v>17</v>
      </c>
    </row>
    <row r="4" spans="2:36" ht="22.5" customHeight="1">
      <c r="B4" s="8" t="s">
        <v>87</v>
      </c>
      <c r="D4" s="8"/>
      <c r="W4" s="6"/>
      <c r="X4" s="6" t="s">
        <v>12</v>
      </c>
      <c r="Y4" s="6" t="s">
        <v>18</v>
      </c>
      <c r="Z4" s="2" t="s">
        <v>19</v>
      </c>
      <c r="AA4" s="9"/>
      <c r="AB4" s="9"/>
      <c r="AE4" s="6"/>
      <c r="AG4" s="7"/>
      <c r="AH4" s="7" t="s">
        <v>20</v>
      </c>
      <c r="AI4" s="6" t="s">
        <v>21</v>
      </c>
      <c r="AJ4" s="6" t="s">
        <v>22</v>
      </c>
    </row>
    <row r="5" spans="2:36" ht="15.75" customHeight="1">
      <c r="B5" s="8" t="s">
        <v>88</v>
      </c>
      <c r="D5" s="8"/>
      <c r="M5" s="10" t="s">
        <v>23</v>
      </c>
      <c r="N5" s="10"/>
      <c r="O5" s="10"/>
      <c r="P5" s="10"/>
      <c r="Q5" s="10"/>
      <c r="R5" s="10"/>
      <c r="S5" s="11"/>
      <c r="W5" s="6"/>
      <c r="X5" s="6" t="s">
        <v>22</v>
      </c>
      <c r="Y5" s="6" t="s">
        <v>24</v>
      </c>
      <c r="AA5" s="9"/>
      <c r="AB5" s="9"/>
      <c r="AC5" s="9"/>
      <c r="AD5" s="9"/>
      <c r="AE5" s="6"/>
      <c r="AF5" s="12"/>
      <c r="AG5" s="7"/>
      <c r="AH5" s="7" t="s">
        <v>25</v>
      </c>
      <c r="AI5" s="6"/>
      <c r="AJ5" s="6"/>
    </row>
    <row r="6" spans="2:36" ht="15.75" customHeight="1">
      <c r="B6" s="8" t="s">
        <v>89</v>
      </c>
      <c r="D6" s="8"/>
      <c r="M6" s="13" t="s">
        <v>26</v>
      </c>
      <c r="N6" s="13"/>
      <c r="O6" s="13"/>
      <c r="P6" s="13"/>
      <c r="Q6" s="13"/>
      <c r="R6" s="13"/>
      <c r="S6" s="14"/>
      <c r="X6" s="6"/>
      <c r="Y6" s="6" t="s">
        <v>27</v>
      </c>
      <c r="AA6" s="9"/>
      <c r="AB6" s="9"/>
      <c r="AC6" s="9"/>
      <c r="AD6" s="9"/>
      <c r="AE6" s="6"/>
      <c r="AG6" s="7"/>
      <c r="AH6" s="7" t="s">
        <v>28</v>
      </c>
      <c r="AI6" s="6"/>
      <c r="AJ6" s="6"/>
    </row>
    <row r="7" spans="13:36" ht="15.75" customHeight="1">
      <c r="M7" s="13" t="s">
        <v>29</v>
      </c>
      <c r="N7" s="13"/>
      <c r="O7" s="13"/>
      <c r="P7" s="13"/>
      <c r="Q7" s="13"/>
      <c r="R7" s="13"/>
      <c r="S7" s="14"/>
      <c r="X7" s="6"/>
      <c r="Y7" s="6"/>
      <c r="AA7" s="6"/>
      <c r="AB7" s="6"/>
      <c r="AC7" s="6"/>
      <c r="AD7" s="6"/>
      <c r="AE7" s="6"/>
      <c r="AG7" s="6"/>
      <c r="AH7" s="6"/>
      <c r="AI7" s="6"/>
      <c r="AJ7" s="6"/>
    </row>
    <row r="8" spans="13:19" ht="15.75" customHeight="1">
      <c r="M8" s="13" t="s">
        <v>30</v>
      </c>
      <c r="N8" s="13"/>
      <c r="O8" s="13"/>
      <c r="P8" s="13"/>
      <c r="Q8" s="13"/>
      <c r="R8" s="13"/>
      <c r="S8" s="14"/>
    </row>
    <row r="9" spans="13:19" ht="15.75" customHeight="1">
      <c r="M9" s="13" t="s">
        <v>31</v>
      </c>
      <c r="N9" s="13"/>
      <c r="O9" s="13"/>
      <c r="P9" s="13"/>
      <c r="Q9" s="13"/>
      <c r="R9" s="13"/>
      <c r="S9" s="11"/>
    </row>
    <row r="10" spans="13:19" ht="15.75" customHeight="1">
      <c r="M10" s="15" t="s">
        <v>32</v>
      </c>
      <c r="N10" s="15"/>
      <c r="O10" s="15"/>
      <c r="P10" s="15"/>
      <c r="Q10" s="15"/>
      <c r="R10" s="15"/>
      <c r="S10" s="15"/>
    </row>
    <row r="11" spans="13:19" ht="15" customHeight="1">
      <c r="M11" s="16" t="s">
        <v>90</v>
      </c>
      <c r="N11" s="16"/>
      <c r="O11" s="10" t="s">
        <v>33</v>
      </c>
      <c r="P11" s="17"/>
      <c r="Q11" s="17"/>
      <c r="R11" s="17"/>
      <c r="S11" s="11"/>
    </row>
    <row r="12" spans="13:19" ht="15.75" customHeight="1">
      <c r="M12" s="18" t="s">
        <v>91</v>
      </c>
      <c r="N12" s="18"/>
      <c r="O12" s="18"/>
      <c r="P12" s="19"/>
      <c r="Q12" s="19"/>
      <c r="R12" s="19"/>
      <c r="S12" s="11"/>
    </row>
    <row r="13" ht="3.75" customHeight="1">
      <c r="P13" s="20"/>
    </row>
    <row r="14" spans="2:19" ht="22.5" customHeight="1">
      <c r="B14" s="21" t="s">
        <v>34</v>
      </c>
      <c r="C14" s="22" t="s">
        <v>35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4" t="s">
        <v>36</v>
      </c>
    </row>
    <row r="15" spans="2:19" ht="22.5" customHeight="1">
      <c r="B15" s="21"/>
      <c r="C15" s="25" t="s">
        <v>37</v>
      </c>
      <c r="D15" s="25" t="s">
        <v>38</v>
      </c>
      <c r="E15" s="62" t="s">
        <v>92</v>
      </c>
      <c r="F15" s="63"/>
      <c r="G15" s="63"/>
      <c r="H15" s="63"/>
      <c r="I15" s="63"/>
      <c r="J15" s="63"/>
      <c r="K15" s="64"/>
      <c r="L15" s="62" t="s">
        <v>93</v>
      </c>
      <c r="M15" s="63"/>
      <c r="N15" s="61"/>
      <c r="O15" s="27" t="s">
        <v>8</v>
      </c>
      <c r="P15" s="25" t="s">
        <v>39</v>
      </c>
      <c r="Q15" s="26" t="s">
        <v>10</v>
      </c>
      <c r="R15" s="61"/>
      <c r="S15" s="28"/>
    </row>
    <row r="16" spans="2:19" ht="22.5" customHeight="1">
      <c r="B16" s="21"/>
      <c r="C16" s="29" t="s">
        <v>40</v>
      </c>
      <c r="D16" s="29" t="s">
        <v>2</v>
      </c>
      <c r="E16" s="29" t="s">
        <v>41</v>
      </c>
      <c r="F16" s="29" t="s">
        <v>3</v>
      </c>
      <c r="G16" s="29" t="s">
        <v>4</v>
      </c>
      <c r="H16" s="29" t="s">
        <v>42</v>
      </c>
      <c r="I16" s="29" t="s">
        <v>43</v>
      </c>
      <c r="J16" s="29" t="s">
        <v>6</v>
      </c>
      <c r="K16" s="30" t="s">
        <v>7</v>
      </c>
      <c r="L16" s="29" t="s">
        <v>41</v>
      </c>
      <c r="M16" s="29" t="s">
        <v>4</v>
      </c>
      <c r="N16" s="29" t="s">
        <v>43</v>
      </c>
      <c r="O16" s="30" t="s">
        <v>44</v>
      </c>
      <c r="P16" s="29" t="s">
        <v>45</v>
      </c>
      <c r="Q16" s="29" t="s">
        <v>46</v>
      </c>
      <c r="R16" s="29" t="s">
        <v>47</v>
      </c>
      <c r="S16" s="31"/>
    </row>
    <row r="17" spans="2:19" ht="30.75" customHeight="1">
      <c r="B17" s="32" t="s">
        <v>48</v>
      </c>
      <c r="C17" s="33" t="s">
        <v>49</v>
      </c>
      <c r="D17" s="33"/>
      <c r="E17" s="65" t="s">
        <v>94</v>
      </c>
      <c r="F17" s="65" t="s">
        <v>94</v>
      </c>
      <c r="G17" s="65" t="s">
        <v>94</v>
      </c>
      <c r="H17" s="65" t="s">
        <v>95</v>
      </c>
      <c r="I17" s="65" t="s">
        <v>94</v>
      </c>
      <c r="J17" s="65" t="s">
        <v>95</v>
      </c>
      <c r="K17" s="65" t="s">
        <v>95</v>
      </c>
      <c r="L17" s="65" t="s">
        <v>95</v>
      </c>
      <c r="M17" s="65" t="s">
        <v>95</v>
      </c>
      <c r="N17" s="65" t="s">
        <v>95</v>
      </c>
      <c r="O17" s="65" t="s">
        <v>94</v>
      </c>
      <c r="P17" s="65" t="s">
        <v>96</v>
      </c>
      <c r="Q17" s="65" t="s">
        <v>94</v>
      </c>
      <c r="R17" s="65" t="s">
        <v>95</v>
      </c>
      <c r="S17" s="35"/>
    </row>
    <row r="18" spans="2:30" ht="26.25" customHeight="1" hidden="1">
      <c r="B18" s="32" t="s">
        <v>50</v>
      </c>
      <c r="C18" s="33" t="str">
        <f>IF(C17="○","（必須）","")</f>
        <v>（必須）</v>
      </c>
      <c r="D18" s="33">
        <f>IF(D17="○","（必須）","")</f>
      </c>
      <c r="E18" s="33" t="str">
        <f>IF(E17="○","（選択）","")</f>
        <v>（選択）</v>
      </c>
      <c r="F18" s="33"/>
      <c r="G18" s="33" t="str">
        <f aca="true" t="shared" si="0" ref="G18:L18">IF(G17="○","（選択）","")</f>
        <v>（選択）</v>
      </c>
      <c r="H18" s="33">
        <f t="shared" si="0"/>
      </c>
      <c r="I18" s="33" t="str">
        <f t="shared" si="0"/>
        <v>（選択）</v>
      </c>
      <c r="J18" s="33">
        <f t="shared" si="0"/>
      </c>
      <c r="K18" s="34">
        <f t="shared" si="0"/>
      </c>
      <c r="L18" s="33">
        <f t="shared" si="0"/>
      </c>
      <c r="M18" s="33"/>
      <c r="N18" s="33">
        <f>IF(N17="○","（選択）","")</f>
      </c>
      <c r="O18" s="33"/>
      <c r="P18" s="33">
        <f>IF(P17="○","（選択）","")</f>
      </c>
      <c r="Q18" s="33"/>
      <c r="R18" s="33"/>
      <c r="S18" s="35"/>
      <c r="AA18" s="36" t="s">
        <v>51</v>
      </c>
      <c r="AB18" s="36"/>
      <c r="AC18" s="36"/>
      <c r="AD18" s="36"/>
    </row>
    <row r="19" spans="2:30" ht="91.5" customHeight="1">
      <c r="B19" s="32" t="s">
        <v>52</v>
      </c>
      <c r="C19" s="37"/>
      <c r="D19" s="38"/>
      <c r="E19" s="39"/>
      <c r="F19" s="39"/>
      <c r="G19" s="39"/>
      <c r="H19" s="38"/>
      <c r="I19" s="39"/>
      <c r="J19" s="38"/>
      <c r="K19" s="40"/>
      <c r="L19" s="38"/>
      <c r="M19" s="38"/>
      <c r="N19" s="38"/>
      <c r="O19" s="39"/>
      <c r="P19" s="39"/>
      <c r="Q19" s="39"/>
      <c r="R19" s="38"/>
      <c r="S19" s="35"/>
      <c r="AA19" s="36"/>
      <c r="AB19" s="36"/>
      <c r="AC19" s="36"/>
      <c r="AD19" s="36"/>
    </row>
    <row r="20" spans="2:30" ht="23.25" customHeight="1">
      <c r="B20" s="41" t="s">
        <v>53</v>
      </c>
      <c r="C20" s="42" t="s">
        <v>54</v>
      </c>
      <c r="D20" s="42" t="s">
        <v>55</v>
      </c>
      <c r="E20" s="42" t="s">
        <v>56</v>
      </c>
      <c r="F20" s="42" t="s">
        <v>57</v>
      </c>
      <c r="G20" s="42" t="s">
        <v>58</v>
      </c>
      <c r="H20" s="42" t="s">
        <v>59</v>
      </c>
      <c r="I20" s="42" t="s">
        <v>60</v>
      </c>
      <c r="J20" s="42" t="s">
        <v>61</v>
      </c>
      <c r="K20" s="43" t="s">
        <v>62</v>
      </c>
      <c r="L20" s="42" t="s">
        <v>56</v>
      </c>
      <c r="M20" s="42" t="s">
        <v>58</v>
      </c>
      <c r="N20" s="42" t="s">
        <v>60</v>
      </c>
      <c r="O20" s="43" t="s">
        <v>60</v>
      </c>
      <c r="P20" s="42" t="s">
        <v>61</v>
      </c>
      <c r="Q20" s="42" t="s">
        <v>63</v>
      </c>
      <c r="R20" s="42" t="s">
        <v>64</v>
      </c>
      <c r="S20" s="35"/>
      <c r="AA20" s="36"/>
      <c r="AB20" s="36"/>
      <c r="AC20" s="36"/>
      <c r="AD20" s="36"/>
    </row>
    <row r="21" spans="2:30" ht="52.5" customHeight="1">
      <c r="B21" s="32" t="s">
        <v>65</v>
      </c>
      <c r="C21" s="25" t="s">
        <v>66</v>
      </c>
      <c r="D21" s="44">
        <f>IF(D17="○","様式５－１０号
優良業務等表彰実績調書","")</f>
      </c>
      <c r="E21" s="44" t="str">
        <f>IF(E17="○","様式５－５号
同種業務実績調書","")</f>
        <v>様式５－５号
同種業務実績調書</v>
      </c>
      <c r="F21" s="44" t="str">
        <f>IF(F17="○","様式５－７号
配置技術者予定調書","")</f>
        <v>様式５－７号
配置技術者予定調書</v>
      </c>
      <c r="G21" s="44" t="str">
        <f>IF(G17="○","様式５－７号
配置技術者予定調書","")</f>
        <v>様式５－７号
配置技術者予定調書</v>
      </c>
      <c r="H21" s="44" t="s">
        <v>67</v>
      </c>
      <c r="I21" s="44" t="str">
        <f>IF(I17="○","様式５－７号
配置技術者予定調書","")</f>
        <v>様式５－７号
配置技術者予定調書</v>
      </c>
      <c r="J21" s="44">
        <f>IF(J17="○","様式５－７号
配置技術者予定調書","")</f>
      </c>
      <c r="K21" s="45">
        <f>IF(K17="○","様式５－７号
配置技術者予定調書","")</f>
      </c>
      <c r="L21" s="44">
        <f>IF(L17="○","様式５－５号
同種業務実績調書","")</f>
      </c>
      <c r="M21" s="44">
        <f>IF(M17="○","様式５－７号
配置技術者予定調書","")</f>
      </c>
      <c r="N21" s="44">
        <f>IF(N17="○","様式５－７号
配置技術者予定調書","")</f>
      </c>
      <c r="O21" s="45" t="str">
        <f>IF(O17="○","様式５－７号
配置技術者予定調書","")</f>
        <v>様式５－７号
配置技術者予定調書</v>
      </c>
      <c r="P21" s="25">
        <f>IF(P17="○","不要","")</f>
      </c>
      <c r="Q21" s="25"/>
      <c r="R21" s="46" t="s">
        <v>68</v>
      </c>
      <c r="S21" s="35"/>
      <c r="AA21" s="36"/>
      <c r="AB21" s="36"/>
      <c r="AC21" s="36"/>
      <c r="AD21" s="36"/>
    </row>
    <row r="22" spans="2:30" ht="7.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AA22" s="36"/>
      <c r="AB22" s="36"/>
      <c r="AC22" s="36"/>
      <c r="AD22" s="36"/>
    </row>
    <row r="23" spans="2:30" ht="13.5" customHeight="1">
      <c r="B23" s="47" t="s">
        <v>69</v>
      </c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/>
      <c r="O23" s="50"/>
      <c r="P23" s="52"/>
      <c r="Q23" s="52"/>
      <c r="R23" s="53"/>
      <c r="S23" s="48"/>
      <c r="AA23" s="36"/>
      <c r="AB23" s="36"/>
      <c r="AC23" s="36"/>
      <c r="AD23" s="36"/>
    </row>
    <row r="24" spans="2:30" ht="6.75" customHeight="1">
      <c r="B24" s="54"/>
      <c r="C24" s="55"/>
      <c r="D24" s="51"/>
      <c r="E24" s="51"/>
      <c r="F24" s="51"/>
      <c r="G24" s="51"/>
      <c r="H24" s="51"/>
      <c r="I24" s="51"/>
      <c r="J24" s="51"/>
      <c r="K24" s="50"/>
      <c r="L24" s="51"/>
      <c r="M24" s="51"/>
      <c r="N24" s="51"/>
      <c r="O24" s="50"/>
      <c r="P24" s="52"/>
      <c r="Q24" s="52"/>
      <c r="R24" s="53"/>
      <c r="S24" s="48"/>
      <c r="AA24" s="36"/>
      <c r="AB24" s="36"/>
      <c r="AC24" s="36"/>
      <c r="AD24" s="36"/>
    </row>
    <row r="25" spans="2:30" ht="13.5" customHeight="1">
      <c r="B25" s="47" t="s">
        <v>70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AA25" s="36"/>
      <c r="AB25" s="36"/>
      <c r="AC25" s="36"/>
      <c r="AD25" s="36"/>
    </row>
    <row r="26" spans="2:19" ht="13.5" customHeight="1">
      <c r="B26" s="56" t="s">
        <v>71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ht="13.5" customHeight="1">
      <c r="B27" s="47" t="s">
        <v>72</v>
      </c>
    </row>
    <row r="28" ht="13.5" customHeight="1">
      <c r="B28" s="47" t="s">
        <v>73</v>
      </c>
    </row>
    <row r="29" spans="2:19" ht="13.5">
      <c r="B29" s="57" t="s">
        <v>74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2:19" ht="13.5">
      <c r="B30" s="57" t="s">
        <v>75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2:19" ht="13.5" customHeight="1">
      <c r="B31" s="56" t="s">
        <v>76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2:19" ht="13.5" customHeight="1">
      <c r="B32" s="47" t="s">
        <v>77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58"/>
      <c r="O32" s="58"/>
      <c r="P32" s="58"/>
      <c r="Q32" s="58"/>
      <c r="R32" s="58"/>
      <c r="S32" s="58"/>
    </row>
    <row r="33" spans="2:19" ht="13.5" customHeight="1">
      <c r="B33" s="56" t="s">
        <v>78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58"/>
      <c r="O33" s="58"/>
      <c r="P33" s="58"/>
      <c r="Q33" s="58"/>
      <c r="R33" s="58"/>
      <c r="S33" s="58"/>
    </row>
    <row r="34" spans="2:19" ht="13.5" customHeight="1">
      <c r="B34" s="56" t="s">
        <v>79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2:19" ht="13.5" customHeight="1">
      <c r="B35" s="56" t="s">
        <v>80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2:19" ht="13.5" customHeight="1">
      <c r="B36" s="56" t="s">
        <v>81</v>
      </c>
      <c r="C36" s="56"/>
      <c r="D36" s="56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2:19" ht="13.5" customHeight="1">
      <c r="B37" s="56" t="s">
        <v>82</v>
      </c>
      <c r="C37" s="56"/>
      <c r="D37" s="56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2:19" ht="13.5" customHeight="1">
      <c r="B38" s="56" t="s">
        <v>83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2:19" ht="13.5" customHeight="1">
      <c r="B39" s="56" t="s">
        <v>84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2:19" ht="39" customHeight="1">
      <c r="B40" s="59" t="s">
        <v>85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</row>
    <row r="41" spans="2:19" ht="18.75" customHeight="1">
      <c r="B41" s="59" t="s">
        <v>86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</row>
    <row r="42" spans="2:19" ht="22.5" customHeight="1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</row>
  </sheetData>
  <sheetProtection/>
  <mergeCells count="13">
    <mergeCell ref="B29:S29"/>
    <mergeCell ref="B30:S30"/>
    <mergeCell ref="N32:S33"/>
    <mergeCell ref="B40:S40"/>
    <mergeCell ref="B41:S41"/>
    <mergeCell ref="C2:R2"/>
    <mergeCell ref="M10:S10"/>
    <mergeCell ref="B14:B16"/>
    <mergeCell ref="C14:R14"/>
    <mergeCell ref="S14:S16"/>
    <mergeCell ref="E15:K15"/>
    <mergeCell ref="L15:N15"/>
    <mergeCell ref="Q15:R15"/>
  </mergeCells>
  <dataValidations count="12">
    <dataValidation type="list" allowBlank="1" showInputMessage="1" showErrorMessage="1" sqref="K19">
      <formula1>$AD$3:$AD$4</formula1>
    </dataValidation>
    <dataValidation type="list" allowBlank="1" showInputMessage="1" sqref="O19">
      <formula1>$AH$3:$AH$7</formula1>
    </dataValidation>
    <dataValidation type="list" allowBlank="1" showInputMessage="1" sqref="D19">
      <formula1>$W$4:$W$6</formula1>
    </dataValidation>
    <dataValidation type="list" allowBlank="1" showInputMessage="1" sqref="M19">
      <formula1>$AF$3:$AF$5</formula1>
    </dataValidation>
    <dataValidation errorStyle="information" type="list" allowBlank="1" showInputMessage="1" showErrorMessage="1" sqref="J19">
      <formula1>$AC$3:$AC$4</formula1>
    </dataValidation>
    <dataValidation errorStyle="information" type="list" allowBlank="1" showInputMessage="1" showErrorMessage="1" sqref="G19">
      <formula1>$Z$3:$Z$15</formula1>
    </dataValidation>
    <dataValidation type="list" allowBlank="1" showInputMessage="1" sqref="Q19:R19">
      <formula1>$AJ$3:$AJ$4</formula1>
    </dataValidation>
    <dataValidation type="list" allowBlank="1" showInputMessage="1" sqref="P19">
      <formula1>$AI$3:$AI$4</formula1>
    </dataValidation>
    <dataValidation errorStyle="information" type="list" allowBlank="1" showInputMessage="1" showErrorMessage="1" sqref="I19">
      <formula1>$AA$3:$AA$7</formula1>
    </dataValidation>
    <dataValidation errorStyle="information" type="list" allowBlank="1" showInputMessage="1" showErrorMessage="1" sqref="F19">
      <formula1>$Y$3:$Y$6</formula1>
    </dataValidation>
    <dataValidation type="list" allowBlank="1" showInputMessage="1" sqref="N19">
      <formula1>$AG$3:$AG$7</formula1>
    </dataValidation>
    <dataValidation type="list" allowBlank="1" showInputMessage="1" sqref="L19">
      <formula1>$AE$3:$AE$5</formula1>
    </dataValidation>
  </dataValidations>
  <printOptions/>
  <pageMargins left="0.15748031496062992" right="0.1968503937007874" top="0.15748031496062992" bottom="0" header="0.11811023622047245" footer="0.15748031496062992"/>
  <pageSetup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k.takemoto</dc:creator>
  <cp:keywords/>
  <dc:description/>
  <cp:lastModifiedBy>k.takemoto</cp:lastModifiedBy>
  <dcterms:created xsi:type="dcterms:W3CDTF">2024-05-08T03:26:55Z</dcterms:created>
  <dcterms:modified xsi:type="dcterms:W3CDTF">2024-05-08T03:28:23Z</dcterms:modified>
  <cp:category/>
  <cp:version/>
  <cp:contentType/>
  <cp:contentStatus/>
</cp:coreProperties>
</file>